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4募集)Ｒ５年度整備関係\23 採択法人とのやりとり（事業着手・着工・交付申請・実績報告）\◆（送付用）市補助金交付申請（備品購入）\補助金交付申請書類様式集（備品購入等_地域介護拠点整備補助事業）\"/>
    </mc:Choice>
  </mc:AlternateContent>
  <bookViews>
    <workbookView xWindow="3276" yWindow="36" windowWidth="8472" windowHeight="4728"/>
  </bookViews>
  <sheets>
    <sheet name="申請額内訳" sheetId="5" r:id="rId1"/>
    <sheet name="申請額内訳（記入例_備品購入）" sheetId="6" r:id="rId2"/>
    <sheet name="申請額内訳 (記入例_創設※開設準備のみ)" sheetId="7" r:id="rId3"/>
  </sheets>
  <definedNames>
    <definedName name="_xlnm.Print_Area" localSheetId="2">'申請額内訳 (記入例_創設※開設準備のみ)'!$A$1:$I$25</definedName>
  </definedNames>
  <calcPr calcId="162913"/>
</workbook>
</file>

<file path=xl/calcChain.xml><?xml version="1.0" encoding="utf-8"?>
<calcChain xmlns="http://schemas.openxmlformats.org/spreadsheetml/2006/main">
  <c r="I19" i="7" l="1"/>
  <c r="H19" i="7"/>
  <c r="G19" i="7"/>
  <c r="F19" i="7"/>
  <c r="E19" i="7"/>
  <c r="D19" i="7"/>
  <c r="C19" i="7"/>
  <c r="I18" i="6" l="1"/>
  <c r="H18" i="6"/>
  <c r="G18" i="6"/>
  <c r="E18" i="6"/>
  <c r="D18" i="6"/>
  <c r="C18" i="6"/>
  <c r="F10" i="6"/>
  <c r="F9" i="6"/>
  <c r="F10" i="5"/>
  <c r="F18" i="6" l="1"/>
  <c r="F9" i="5"/>
  <c r="C18" i="5" l="1"/>
  <c r="F18" i="5"/>
  <c r="D18" i="5"/>
  <c r="I18" i="5"/>
  <c r="H18" i="5"/>
  <c r="G18" i="5"/>
  <c r="E18" i="5"/>
</calcChain>
</file>

<file path=xl/comments1.xml><?xml version="1.0" encoding="utf-8"?>
<comments xmlns="http://schemas.openxmlformats.org/spreadsheetml/2006/main">
  <authors>
    <author>藤田　貴之</author>
  </authors>
  <commentList>
    <comment ref="G9" authorId="0" shapeId="0">
      <text>
        <r>
          <rPr>
            <b/>
            <sz val="11"/>
            <color indexed="81"/>
            <rFont val="MS P ゴシック"/>
            <family val="3"/>
            <charset val="128"/>
          </rPr>
          <t>市から発出した内示額</t>
        </r>
      </text>
    </comment>
    <comment ref="H9" authorId="0" shapeId="0">
      <text>
        <r>
          <rPr>
            <b/>
            <sz val="11"/>
            <color indexed="81"/>
            <rFont val="MS P ゴシック"/>
            <family val="3"/>
            <charset val="128"/>
          </rPr>
          <t>Ｄ欄とＥ欄のいずれか少ない金額</t>
        </r>
      </text>
    </comment>
  </commentList>
</comments>
</file>

<file path=xl/sharedStrings.xml><?xml version="1.0" encoding="utf-8"?>
<sst xmlns="http://schemas.openxmlformats.org/spreadsheetml/2006/main" count="101" uniqueCount="38">
  <si>
    <t>総事業費</t>
  </si>
  <si>
    <t>（予定）額</t>
  </si>
  <si>
    <t>他の収入額</t>
  </si>
  <si>
    <t>施設整備申請額内訳</t>
  </si>
  <si>
    <t>設置者の</t>
  </si>
  <si>
    <t>対象経費の</t>
  </si>
  <si>
    <t>寄付金その</t>
  </si>
  <si>
    <t>差引額</t>
  </si>
  <si>
    <t>実支出</t>
  </si>
  <si>
    <t>基本額</t>
  </si>
  <si>
    <t>所要額</t>
  </si>
  <si>
    <t>Ａ</t>
  </si>
  <si>
    <t>Ｂ(≦A)</t>
  </si>
  <si>
    <t>Ｃ</t>
  </si>
  <si>
    <t>（１）工事請負契約を締結する単位で作成すること。</t>
  </si>
  <si>
    <t>施　設　種　別</t>
    <rPh sb="0" eb="1">
      <t>ホドコ</t>
    </rPh>
    <rPh sb="2" eb="3">
      <t>セツ</t>
    </rPh>
    <rPh sb="4" eb="5">
      <t>タネ</t>
    </rPh>
    <rPh sb="6" eb="7">
      <t>ベツ</t>
    </rPh>
    <phoneticPr fontId="2"/>
  </si>
  <si>
    <t>合　　計</t>
    <rPh sb="0" eb="1">
      <t>ゴウ</t>
    </rPh>
    <rPh sb="3" eb="4">
      <t>ケイ</t>
    </rPh>
    <phoneticPr fontId="2"/>
  </si>
  <si>
    <t>市補助</t>
    <rPh sb="0" eb="1">
      <t>シ</t>
    </rPh>
    <rPh sb="1" eb="3">
      <t>ホジョ</t>
    </rPh>
    <phoneticPr fontId="2"/>
  </si>
  <si>
    <t>注意</t>
    <rPh sb="0" eb="2">
      <t>チュウイ</t>
    </rPh>
    <phoneticPr fontId="2"/>
  </si>
  <si>
    <t>（単位：円）</t>
    <phoneticPr fontId="2"/>
  </si>
  <si>
    <t>基準額</t>
    <rPh sb="0" eb="2">
      <t>キジュン</t>
    </rPh>
    <rPh sb="2" eb="3">
      <t>ガク</t>
    </rPh>
    <phoneticPr fontId="2"/>
  </si>
  <si>
    <t>Ｅ</t>
    <phoneticPr fontId="2"/>
  </si>
  <si>
    <t>Ｆ</t>
    <phoneticPr fontId="2"/>
  </si>
  <si>
    <t>Ｇ</t>
    <phoneticPr fontId="2"/>
  </si>
  <si>
    <t>（３）Ｇ欄の額はＦ欄の額の千円未満の端数を切り捨てた額とすること。</t>
    <rPh sb="4" eb="5">
      <t>ラン</t>
    </rPh>
    <rPh sb="6" eb="7">
      <t>ガク</t>
    </rPh>
    <rPh sb="9" eb="10">
      <t>ラン</t>
    </rPh>
    <rPh sb="11" eb="12">
      <t>ガク</t>
    </rPh>
    <rPh sb="13" eb="15">
      <t>センエン</t>
    </rPh>
    <rPh sb="15" eb="17">
      <t>ミマン</t>
    </rPh>
    <rPh sb="18" eb="20">
      <t>ハスウ</t>
    </rPh>
    <rPh sb="21" eb="22">
      <t>キ</t>
    </rPh>
    <rPh sb="23" eb="24">
      <t>ス</t>
    </rPh>
    <rPh sb="26" eb="27">
      <t>ガク</t>
    </rPh>
    <phoneticPr fontId="2"/>
  </si>
  <si>
    <t>Ｄ(=Ｂ-C)</t>
    <phoneticPr fontId="2"/>
  </si>
  <si>
    <t>（２）Ｆ欄には、Ｄ欄とＥ欄のうち少ない方の額である欄の金額を記入すること。</t>
    <phoneticPr fontId="2"/>
  </si>
  <si>
    <t>（別紙１）　【地域介護拠点整備補助事業】</t>
    <rPh sb="7" eb="9">
      <t>チイキ</t>
    </rPh>
    <rPh sb="9" eb="11">
      <t>カイゴ</t>
    </rPh>
    <rPh sb="11" eb="13">
      <t>キョテン</t>
    </rPh>
    <rPh sb="13" eb="15">
      <t>セイビ</t>
    </rPh>
    <rPh sb="15" eb="17">
      <t>ホジョ</t>
    </rPh>
    <rPh sb="17" eb="19">
      <t>ジギョウ</t>
    </rPh>
    <phoneticPr fontId="2"/>
  </si>
  <si>
    <r>
      <t>（施設名）　</t>
    </r>
    <r>
      <rPr>
        <sz val="10"/>
        <color rgb="FFFF0000"/>
        <rFont val="FM明朝体"/>
        <family val="1"/>
        <charset val="128"/>
      </rPr>
      <t>特別養護老人ホーム　〇〇〇〇</t>
    </r>
    <rPh sb="1" eb="3">
      <t>シセツ</t>
    </rPh>
    <rPh sb="3" eb="4">
      <t>メイ</t>
    </rPh>
    <rPh sb="6" eb="12">
      <t>トクベツヨウゴロウジン</t>
    </rPh>
    <phoneticPr fontId="2"/>
  </si>
  <si>
    <r>
      <t>（法人の名称）　</t>
    </r>
    <r>
      <rPr>
        <sz val="10"/>
        <color rgb="FFFF0000"/>
        <rFont val="FM明朝体"/>
        <family val="1"/>
        <charset val="128"/>
      </rPr>
      <t>社会福祉法人〇〇〇〇</t>
    </r>
    <rPh sb="1" eb="3">
      <t>ホウジン</t>
    </rPh>
    <rPh sb="4" eb="6">
      <t>メイショウ</t>
    </rPh>
    <rPh sb="8" eb="10">
      <t>シャカイ</t>
    </rPh>
    <rPh sb="10" eb="12">
      <t>フクシ</t>
    </rPh>
    <rPh sb="12" eb="14">
      <t>ホウジン</t>
    </rPh>
    <phoneticPr fontId="2"/>
  </si>
  <si>
    <t>新型コロナウイルス感染拡大防止にかかる
簡易陰圧装置設置（住宅型有料老人ホーム）</t>
    <rPh sb="0" eb="2">
      <t>シンガタ</t>
    </rPh>
    <rPh sb="9" eb="13">
      <t>カンセンカクダイ</t>
    </rPh>
    <rPh sb="13" eb="15">
      <t>ボウシ</t>
    </rPh>
    <rPh sb="20" eb="22">
      <t>カンイ</t>
    </rPh>
    <rPh sb="22" eb="24">
      <t>インアツ</t>
    </rPh>
    <rPh sb="24" eb="26">
      <t>ソウチ</t>
    </rPh>
    <rPh sb="26" eb="28">
      <t>セッチ</t>
    </rPh>
    <rPh sb="29" eb="32">
      <t>ジュウタクガタ</t>
    </rPh>
    <rPh sb="32" eb="36">
      <t>ユウリョウロウジン</t>
    </rPh>
    <phoneticPr fontId="2"/>
  </si>
  <si>
    <t>新型コロナウイルス感染拡大防止にかかる
簡易陰圧装置設置
（サービス付き高齢者向け住宅）</t>
    <rPh sb="0" eb="2">
      <t>シンガタ</t>
    </rPh>
    <rPh sb="9" eb="13">
      <t>カンセンカクダイ</t>
    </rPh>
    <rPh sb="13" eb="15">
      <t>ボウシ</t>
    </rPh>
    <rPh sb="20" eb="22">
      <t>カンイ</t>
    </rPh>
    <rPh sb="22" eb="24">
      <t>インアツ</t>
    </rPh>
    <rPh sb="24" eb="26">
      <t>ソウチ</t>
    </rPh>
    <rPh sb="26" eb="28">
      <t>セッチ</t>
    </rPh>
    <rPh sb="34" eb="35">
      <t>ツ</t>
    </rPh>
    <rPh sb="36" eb="39">
      <t>コウレイシャ</t>
    </rPh>
    <rPh sb="39" eb="40">
      <t>ム</t>
    </rPh>
    <rPh sb="41" eb="43">
      <t>ジュウタク</t>
    </rPh>
    <phoneticPr fontId="2"/>
  </si>
  <si>
    <t>（別紙１）　【地域介護拠点整備補助事業】</t>
    <rPh sb="7" eb="13">
      <t>チイキカイゴキョテン</t>
    </rPh>
    <rPh sb="13" eb="15">
      <t>セイビ</t>
    </rPh>
    <rPh sb="15" eb="17">
      <t>ホジョ</t>
    </rPh>
    <rPh sb="17" eb="19">
      <t>ジギョウ</t>
    </rPh>
    <phoneticPr fontId="2"/>
  </si>
  <si>
    <t>（法人の名称）　　　株式会社　○○○○</t>
    <rPh sb="1" eb="3">
      <t>ホウジン</t>
    </rPh>
    <rPh sb="4" eb="6">
      <t>メイショウ</t>
    </rPh>
    <rPh sb="10" eb="14">
      <t>カブシキガイシャ</t>
    </rPh>
    <phoneticPr fontId="2"/>
  </si>
  <si>
    <t>（施設名）　　　○○○</t>
    <rPh sb="1" eb="3">
      <t>シセツ</t>
    </rPh>
    <rPh sb="3" eb="4">
      <t>メイ</t>
    </rPh>
    <phoneticPr fontId="2"/>
  </si>
  <si>
    <t>税込の総額（契約額）</t>
    <rPh sb="0" eb="2">
      <t>ゼイコ</t>
    </rPh>
    <rPh sb="3" eb="5">
      <t>ソウガク</t>
    </rPh>
    <rPh sb="6" eb="8">
      <t>ケイヤク</t>
    </rPh>
    <rPh sb="8" eb="9">
      <t>ガク</t>
    </rPh>
    <phoneticPr fontId="2"/>
  </si>
  <si>
    <t>認知症対応型共同生活介護事業所の創設
（開設準備経費）</t>
    <rPh sb="0" eb="3">
      <t>ニンチショウ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rPh sb="12" eb="15">
      <t>ジ</t>
    </rPh>
    <rPh sb="16" eb="18">
      <t>ソウセツ</t>
    </rPh>
    <rPh sb="20" eb="22">
      <t>カイセツ</t>
    </rPh>
    <rPh sb="22" eb="24">
      <t>ジュンビ</t>
    </rPh>
    <rPh sb="24" eb="26">
      <t>ケイヒ</t>
    </rPh>
    <phoneticPr fontId="2"/>
  </si>
  <si>
    <t>税抜金額</t>
    <rPh sb="0" eb="2">
      <t>ゼイヌ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</si>
</sst>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);[Red]\(#,##0\)"/>
    <numFmt numFmtId="177" formatCode="#,##0;&quot;▲ &quot;#,##0"/>
    <numFmt numFmtId="178" formatCode="#,##0_ "/>
    <numFmt numFmtId="179" formatCode="0.0000000_ "/>
    <numFmt numFmtId="180" formatCode="#,##0.00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FM明朝体"/>
      <family val="1"/>
      <charset val="128"/>
    </font>
    <font>
      <sz val="9"/>
      <name val="FM明朝体"/>
      <family val="1"/>
      <charset val="128"/>
    </font>
    <font>
      <sz val="10"/>
      <name val="ＭＳ Ｐゴシック"/>
      <family val="3"/>
      <charset val="128"/>
    </font>
    <font>
      <sz val="12"/>
      <name val="FM明朝体"/>
      <family val="1"/>
      <charset val="128"/>
    </font>
    <font>
      <sz val="10"/>
      <color rgb="FFFF0000"/>
      <name val="FM明朝体"/>
      <family val="1"/>
      <charset val="128"/>
    </font>
    <font>
      <sz val="12"/>
      <color theme="1"/>
      <name val="FM明朝体"/>
      <family val="1"/>
      <charset val="128"/>
    </font>
    <font>
      <sz val="12"/>
      <name val="ＭＳ 明朝"/>
      <family val="1"/>
      <charset val="128"/>
    </font>
    <font>
      <b/>
      <sz val="11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3" fillId="0" borderId="1" xfId="0" applyFont="1" applyBorder="1" applyAlignment="1"/>
    <xf numFmtId="0" fontId="3" fillId="0" borderId="2" xfId="0" applyFont="1" applyBorder="1" applyAlignment="1">
      <alignment horizontal="distributed" vertical="center" wrapText="1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0" fontId="3" fillId="0" borderId="4" xfId="0" applyFont="1" applyBorder="1" applyAlignment="1">
      <alignment horizontal="distributed" vertical="center" wrapText="1"/>
    </xf>
    <xf numFmtId="0" fontId="3" fillId="0" borderId="0" xfId="0" applyFont="1" applyBorder="1" applyAlignment="1">
      <alignment horizontal="distributed" vertical="center"/>
    </xf>
    <xf numFmtId="176" fontId="3" fillId="0" borderId="0" xfId="0" applyNumberFormat="1" applyFont="1" applyBorder="1" applyAlignment="1">
      <alignment vertical="center" shrinkToFit="1"/>
    </xf>
    <xf numFmtId="0" fontId="3" fillId="0" borderId="0" xfId="0" applyFont="1" applyBorder="1" applyAlignment="1"/>
    <xf numFmtId="0" fontId="3" fillId="0" borderId="0" xfId="0" applyFont="1" applyAlignment="1">
      <alignment vertical="center" shrinkToFit="1"/>
    </xf>
    <xf numFmtId="0" fontId="5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/>
    </xf>
    <xf numFmtId="177" fontId="3" fillId="0" borderId="5" xfId="0" applyNumberFormat="1" applyFont="1" applyBorder="1" applyAlignment="1">
      <alignment vertical="center" shrinkToFit="1"/>
    </xf>
    <xf numFmtId="177" fontId="3" fillId="0" borderId="3" xfId="0" applyNumberFormat="1" applyFont="1" applyBorder="1" applyAlignment="1">
      <alignment vertical="center" shrinkToFit="1"/>
    </xf>
    <xf numFmtId="177" fontId="3" fillId="0" borderId="5" xfId="0" applyNumberFormat="1" applyFont="1" applyFill="1" applyBorder="1" applyAlignment="1">
      <alignment vertical="center" shrinkToFit="1"/>
    </xf>
    <xf numFmtId="0" fontId="3" fillId="0" borderId="2" xfId="0" applyFont="1" applyBorder="1" applyAlignment="1">
      <alignment horizontal="distributed" vertical="center" wrapText="1"/>
    </xf>
    <xf numFmtId="0" fontId="3" fillId="0" borderId="1" xfId="0" applyFont="1" applyBorder="1" applyAlignment="1"/>
    <xf numFmtId="0" fontId="5" fillId="0" borderId="0" xfId="0" applyFont="1" applyAlignment="1">
      <alignment vertical="center" wrapText="1"/>
    </xf>
    <xf numFmtId="177" fontId="8" fillId="0" borderId="5" xfId="0" applyNumberFormat="1" applyFont="1" applyBorder="1" applyAlignment="1">
      <alignment horizontal="right" vertical="center"/>
    </xf>
    <xf numFmtId="177" fontId="8" fillId="0" borderId="5" xfId="0" applyNumberFormat="1" applyFont="1" applyFill="1" applyBorder="1" applyAlignment="1">
      <alignment horizontal="right" vertical="center"/>
    </xf>
    <xf numFmtId="177" fontId="8" fillId="0" borderId="5" xfId="0" applyNumberFormat="1" applyFont="1" applyFill="1" applyBorder="1" applyAlignment="1">
      <alignment vertical="center"/>
    </xf>
    <xf numFmtId="177" fontId="6" fillId="0" borderId="5" xfId="0" applyNumberFormat="1" applyFont="1" applyBorder="1" applyAlignment="1">
      <alignment vertical="center"/>
    </xf>
    <xf numFmtId="177" fontId="6" fillId="0" borderId="5" xfId="1" applyNumberFormat="1" applyFont="1" applyBorder="1" applyAlignment="1">
      <alignment vertical="center" shrinkToFit="1"/>
    </xf>
    <xf numFmtId="177" fontId="6" fillId="0" borderId="5" xfId="0" applyNumberFormat="1" applyFont="1" applyFill="1" applyBorder="1" applyAlignment="1">
      <alignment vertical="center" shrinkToFit="1"/>
    </xf>
    <xf numFmtId="177" fontId="6" fillId="0" borderId="5" xfId="0" applyNumberFormat="1" applyFont="1" applyBorder="1" applyAlignment="1">
      <alignment vertical="center" shrinkToFit="1"/>
    </xf>
    <xf numFmtId="0" fontId="3" fillId="0" borderId="2" xfId="0" applyFont="1" applyBorder="1" applyAlignment="1">
      <alignment horizontal="distributed" vertical="center" wrapText="1"/>
    </xf>
    <xf numFmtId="0" fontId="3" fillId="0" borderId="1" xfId="0" applyFont="1" applyBorder="1" applyAlignment="1"/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/>
    <xf numFmtId="0" fontId="3" fillId="0" borderId="1" xfId="0" applyFont="1" applyBorder="1" applyAlignment="1">
      <alignment horizontal="left"/>
    </xf>
    <xf numFmtId="0" fontId="9" fillId="0" borderId="0" xfId="0" applyFont="1" applyFill="1" applyAlignment="1">
      <alignment vertical="center"/>
    </xf>
    <xf numFmtId="177" fontId="3" fillId="0" borderId="5" xfId="1" applyNumberFormat="1" applyFont="1" applyBorder="1" applyAlignment="1">
      <alignment horizontal="center" vertical="center" shrinkToFit="1"/>
    </xf>
    <xf numFmtId="177" fontId="3" fillId="0" borderId="5" xfId="0" applyNumberFormat="1" applyFont="1" applyFill="1" applyBorder="1" applyAlignment="1">
      <alignment horizontal="center" vertical="center" shrinkToFit="1"/>
    </xf>
    <xf numFmtId="0" fontId="9" fillId="0" borderId="0" xfId="0" applyFont="1" applyFill="1" applyAlignment="1">
      <alignment horizontal="right" vertical="center"/>
    </xf>
    <xf numFmtId="178" fontId="9" fillId="0" borderId="0" xfId="0" applyNumberFormat="1" applyFont="1" applyFill="1" applyAlignment="1">
      <alignment vertical="center"/>
    </xf>
    <xf numFmtId="179" fontId="9" fillId="0" borderId="0" xfId="0" applyNumberFormat="1" applyFont="1" applyFill="1" applyAlignment="1">
      <alignment vertical="center"/>
    </xf>
    <xf numFmtId="177" fontId="3" fillId="0" borderId="2" xfId="0" applyNumberFormat="1" applyFont="1" applyBorder="1" applyAlignment="1">
      <alignment vertical="center" shrinkToFit="1"/>
    </xf>
    <xf numFmtId="0" fontId="6" fillId="0" borderId="0" xfId="0" applyFont="1" applyAlignment="1">
      <alignment horizontal="left" vertical="center"/>
    </xf>
    <xf numFmtId="180" fontId="9" fillId="0" borderId="0" xfId="0" applyNumberFormat="1" applyFont="1" applyFill="1" applyAlignment="1">
      <alignment vertical="center"/>
    </xf>
    <xf numFmtId="180" fontId="9" fillId="0" borderId="0" xfId="0" applyNumberFormat="1" applyFont="1" applyFill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1488281</xdr:colOff>
      <xdr:row>13</xdr:row>
      <xdr:rowOff>95251</xdr:rowOff>
    </xdr:from>
    <xdr:to>
      <xdr:col>2</xdr:col>
      <xdr:colOff>881062</xdr:colOff>
      <xdr:row>15</xdr:row>
      <xdr:rowOff>35720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AB059813-F298-40D1-902A-F42B19CBB210}"/>
            </a:ext>
          </a:extLst>
        </xdr:cNvPr>
        <xdr:cNvSpPr/>
      </xdr:nvSpPr>
      <xdr:spPr>
        <a:xfrm>
          <a:off x="1809750" y="3726657"/>
          <a:ext cx="1738312" cy="559594"/>
        </a:xfrm>
        <a:prstGeom prst="wedgeRectCallout">
          <a:avLst>
            <a:gd name="adj1" fmla="val 11514"/>
            <a:gd name="adj2" fmla="val 157322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業者との契約額（税込）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＝契約書の金額</a:t>
          </a:r>
          <a:endParaRPr kumimoji="1" lang="ja-JP" altLang="en-US" sz="1100"/>
        </a:p>
      </xdr:txBody>
    </xdr:sp>
    <xdr:clientData/>
  </xdr:twoCellAnchor>
  <xdr:twoCellAnchor>
    <xdr:from>
      <xdr:col>2</xdr:col>
      <xdr:colOff>1021556</xdr:colOff>
      <xdr:row>14</xdr:row>
      <xdr:rowOff>69055</xdr:rowOff>
    </xdr:from>
    <xdr:to>
      <xdr:col>4</xdr:col>
      <xdr:colOff>762000</xdr:colOff>
      <xdr:row>15</xdr:row>
      <xdr:rowOff>119062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3B41D34A-79AF-48DA-9961-863C2CAB49F3}"/>
            </a:ext>
          </a:extLst>
        </xdr:cNvPr>
        <xdr:cNvSpPr/>
      </xdr:nvSpPr>
      <xdr:spPr>
        <a:xfrm>
          <a:off x="3688556" y="4010024"/>
          <a:ext cx="1883569" cy="359569"/>
        </a:xfrm>
        <a:prstGeom prst="wedgeRectCallout">
          <a:avLst>
            <a:gd name="adj1" fmla="val -21095"/>
            <a:gd name="adj2" fmla="val 18570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業者との契約額（税抜）</a:t>
          </a:r>
          <a:r>
            <a:rPr kumimoji="1" lang="ja-JP" altLang="en-US" sz="1100"/>
            <a:t>額</a:t>
          </a:r>
        </a:p>
      </xdr:txBody>
    </xdr:sp>
    <xdr:clientData/>
  </xdr:twoCellAnchor>
  <xdr:twoCellAnchor>
    <xdr:from>
      <xdr:col>5</xdr:col>
      <xdr:colOff>130969</xdr:colOff>
      <xdr:row>12</xdr:row>
      <xdr:rowOff>47624</xdr:rowOff>
    </xdr:from>
    <xdr:to>
      <xdr:col>6</xdr:col>
      <xdr:colOff>571501</xdr:colOff>
      <xdr:row>13</xdr:row>
      <xdr:rowOff>285750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B3ED0E43-245A-49ED-9C9D-6B09A332C497}"/>
            </a:ext>
          </a:extLst>
        </xdr:cNvPr>
        <xdr:cNvSpPr/>
      </xdr:nvSpPr>
      <xdr:spPr>
        <a:xfrm>
          <a:off x="6012657" y="3369468"/>
          <a:ext cx="1512094" cy="547688"/>
        </a:xfrm>
        <a:prstGeom prst="wedgeRectCallout">
          <a:avLst>
            <a:gd name="adj1" fmla="val 44259"/>
            <a:gd name="adj2" fmla="val -190588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chemeClr val="tx1"/>
              </a:solidFill>
            </a:rPr>
            <a:t>1</a:t>
          </a:r>
          <a:r>
            <a:rPr kumimoji="1" lang="ja-JP" altLang="en-US" sz="1100">
              <a:solidFill>
                <a:schemeClr val="tx1"/>
              </a:solidFill>
            </a:rPr>
            <a:t>台＝</a:t>
          </a:r>
          <a:r>
            <a:rPr kumimoji="1" lang="en-US" altLang="ja-JP" sz="1100">
              <a:solidFill>
                <a:schemeClr val="tx1"/>
              </a:solidFill>
            </a:rPr>
            <a:t>4,320,000</a:t>
          </a:r>
          <a:r>
            <a:rPr kumimoji="1" lang="ja-JP" altLang="en-US" sz="1100">
              <a:solidFill>
                <a:schemeClr val="tx1"/>
              </a:solidFill>
            </a:rPr>
            <a:t>円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en-US" altLang="ja-JP" sz="1100">
              <a:solidFill>
                <a:schemeClr val="tx1"/>
              </a:solidFill>
            </a:rPr>
            <a:t>2</a:t>
          </a:r>
          <a:r>
            <a:rPr kumimoji="1" lang="ja-JP" altLang="en-US" sz="1100">
              <a:solidFill>
                <a:schemeClr val="tx1"/>
              </a:solidFill>
            </a:rPr>
            <a:t>台＝</a:t>
          </a:r>
          <a:r>
            <a:rPr kumimoji="1" lang="en-US" altLang="ja-JP" sz="1100">
              <a:solidFill>
                <a:schemeClr val="tx1"/>
              </a:solidFill>
            </a:rPr>
            <a:t>8,640,000</a:t>
          </a:r>
          <a:r>
            <a:rPr kumimoji="1" lang="ja-JP" altLang="en-US" sz="1100">
              <a:solidFill>
                <a:schemeClr val="tx1"/>
              </a:solidFill>
            </a:rPr>
            <a:t>円</a:t>
          </a:r>
          <a:r>
            <a:rPr kumimoji="1" lang="ja-JP" altLang="en-US" sz="1100"/>
            <a:t>額</a:t>
          </a:r>
        </a:p>
      </xdr:txBody>
    </xdr:sp>
    <xdr:clientData/>
  </xdr:twoCellAnchor>
  <xdr:twoCellAnchor>
    <xdr:from>
      <xdr:col>6</xdr:col>
      <xdr:colOff>569120</xdr:colOff>
      <xdr:row>10</xdr:row>
      <xdr:rowOff>271462</xdr:rowOff>
    </xdr:from>
    <xdr:to>
      <xdr:col>7</xdr:col>
      <xdr:colOff>785813</xdr:colOff>
      <xdr:row>11</xdr:row>
      <xdr:rowOff>250031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80FFC52C-ADFF-480B-84D0-A6C1388ED04A}"/>
            </a:ext>
          </a:extLst>
        </xdr:cNvPr>
        <xdr:cNvSpPr/>
      </xdr:nvSpPr>
      <xdr:spPr>
        <a:xfrm>
          <a:off x="7522370" y="2974181"/>
          <a:ext cx="1288256" cy="288131"/>
        </a:xfrm>
        <a:prstGeom prst="wedgeRectCallout">
          <a:avLst>
            <a:gd name="adj1" fmla="val 32478"/>
            <a:gd name="adj2" fmla="val -165795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ＤとＥの安い方</a:t>
          </a:r>
          <a:endParaRPr kumimoji="1" lang="ja-JP" altLang="en-US" sz="1100"/>
        </a:p>
      </xdr:txBody>
    </xdr:sp>
    <xdr:clientData/>
  </xdr:twoCellAnchor>
  <xdr:twoCellAnchor>
    <xdr:from>
      <xdr:col>6</xdr:col>
      <xdr:colOff>947739</xdr:colOff>
      <xdr:row>13</xdr:row>
      <xdr:rowOff>7144</xdr:rowOff>
    </xdr:from>
    <xdr:to>
      <xdr:col>8</xdr:col>
      <xdr:colOff>273844</xdr:colOff>
      <xdr:row>14</xdr:row>
      <xdr:rowOff>250031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E34DCA45-F0DD-48A6-8787-283F341D0149}"/>
            </a:ext>
          </a:extLst>
        </xdr:cNvPr>
        <xdr:cNvSpPr/>
      </xdr:nvSpPr>
      <xdr:spPr>
        <a:xfrm>
          <a:off x="7900989" y="3638550"/>
          <a:ext cx="1469230" cy="552450"/>
        </a:xfrm>
        <a:prstGeom prst="wedgeRectCallout">
          <a:avLst>
            <a:gd name="adj1" fmla="val 64256"/>
            <a:gd name="adj2" fmla="val -231073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Ｆの額の千円未満を切り捨てた額</a:t>
          </a:r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12</xdr:row>
      <xdr:rowOff>0</xdr:rowOff>
    </xdr:from>
    <xdr:to>
      <xdr:col>1</xdr:col>
      <xdr:colOff>1416843</xdr:colOff>
      <xdr:row>13</xdr:row>
      <xdr:rowOff>250032</xdr:rowOff>
    </xdr:to>
    <xdr:sp macro="" textlink="">
      <xdr:nvSpPr>
        <xdr:cNvPr id="7" name="吹き出し: 四角形 6">
          <a:extLst>
            <a:ext uri="{FF2B5EF4-FFF2-40B4-BE49-F238E27FC236}">
              <a16:creationId xmlns:a16="http://schemas.microsoft.com/office/drawing/2014/main" id="{91FFC427-BAC7-46C2-A81F-EA71411C9978}"/>
            </a:ext>
          </a:extLst>
        </xdr:cNvPr>
        <xdr:cNvSpPr/>
      </xdr:nvSpPr>
      <xdr:spPr>
        <a:xfrm>
          <a:off x="0" y="3321844"/>
          <a:ext cx="1738312" cy="559594"/>
        </a:xfrm>
        <a:prstGeom prst="wedgeRectCallout">
          <a:avLst>
            <a:gd name="adj1" fmla="val 51925"/>
            <a:gd name="adj2" fmla="val -16820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施設種別ごとに分ける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（台数で按分）</a:t>
          </a:r>
          <a:endParaRPr kumimoji="1" lang="ja-JP" altLang="en-US" sz="1100"/>
        </a:p>
      </xdr:txBody>
    </xdr:sp>
    <xdr:clientData/>
  </xdr:twoCellAnchor>
  <xdr:twoCellAnchor>
    <xdr:from>
      <xdr:col>5</xdr:col>
      <xdr:colOff>533400</xdr:colOff>
      <xdr:row>0</xdr:row>
      <xdr:rowOff>57150</xdr:rowOff>
    </xdr:from>
    <xdr:to>
      <xdr:col>8</xdr:col>
      <xdr:colOff>902494</xdr:colOff>
      <xdr:row>2</xdr:row>
      <xdr:rowOff>69056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CBEA53FF-06CA-4AAC-AB6B-B4B3CEAA82DB}"/>
            </a:ext>
          </a:extLst>
        </xdr:cNvPr>
        <xdr:cNvSpPr/>
      </xdr:nvSpPr>
      <xdr:spPr>
        <a:xfrm>
          <a:off x="5848350" y="57150"/>
          <a:ext cx="3283744" cy="39290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>
              <a:solidFill>
                <a:schemeClr val="tx1"/>
              </a:solidFill>
            </a:rPr>
            <a:t>記入例：備品購入</a:t>
          </a:r>
          <a:endParaRPr kumimoji="1" lang="en-US" altLang="ja-JP" sz="16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0</xdr:row>
      <xdr:rowOff>95250</xdr:rowOff>
    </xdr:from>
    <xdr:to>
      <xdr:col>8</xdr:col>
      <xdr:colOff>559594</xdr:colOff>
      <xdr:row>2</xdr:row>
      <xdr:rowOff>107156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BEA53FF-06CA-4AAC-AB6B-B4B3CEAA82DB}"/>
            </a:ext>
          </a:extLst>
        </xdr:cNvPr>
        <xdr:cNvSpPr/>
      </xdr:nvSpPr>
      <xdr:spPr>
        <a:xfrm>
          <a:off x="5591175" y="95250"/>
          <a:ext cx="3283744" cy="39290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>
              <a:solidFill>
                <a:schemeClr val="tx1"/>
              </a:solidFill>
            </a:rPr>
            <a:t>記入例：創設（開設準備経費のみ）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view="pageBreakPreview" zoomScale="80" zoomScaleNormal="75" zoomScaleSheetLayoutView="80" workbookViewId="0">
      <selection activeCell="V10" sqref="V10"/>
    </sheetView>
  </sheetViews>
  <sheetFormatPr defaultColWidth="9" defaultRowHeight="12"/>
  <cols>
    <col min="1" max="1" width="4.21875" style="1" customWidth="1"/>
    <col min="2" max="2" width="30.77734375" style="1" customWidth="1"/>
    <col min="3" max="9" width="14.109375" style="1" customWidth="1"/>
    <col min="10" max="16384" width="9" style="1"/>
  </cols>
  <sheetData>
    <row r="1" spans="1:9" s="3" customFormat="1" ht="17.25" customHeight="1">
      <c r="A1" s="3" t="s">
        <v>27</v>
      </c>
      <c r="D1" s="42" t="s">
        <v>3</v>
      </c>
      <c r="E1" s="42"/>
      <c r="F1" s="42"/>
      <c r="I1" s="13"/>
    </row>
    <row r="2" spans="1:9" s="3" customFormat="1" ht="14.1" customHeight="1"/>
    <row r="3" spans="1:9" s="2" customFormat="1" ht="15.75" customHeight="1">
      <c r="A3" s="50" t="s">
        <v>29</v>
      </c>
      <c r="B3" s="50"/>
      <c r="C3" s="50"/>
      <c r="D3" s="49" t="s">
        <v>28</v>
      </c>
      <c r="E3" s="49"/>
      <c r="F3" s="49"/>
      <c r="G3" s="4"/>
      <c r="H3" s="12"/>
      <c r="I3" s="15"/>
    </row>
    <row r="4" spans="1:9" s="3" customFormat="1" ht="13.5" customHeight="1">
      <c r="I4" s="3" t="s">
        <v>19</v>
      </c>
    </row>
    <row r="5" spans="1:9" s="3" customFormat="1" ht="14.85" customHeight="1">
      <c r="A5" s="43" t="s">
        <v>15</v>
      </c>
      <c r="B5" s="44"/>
      <c r="C5" s="5" t="s">
        <v>4</v>
      </c>
      <c r="D5" s="5" t="s">
        <v>5</v>
      </c>
      <c r="E5" s="5" t="s">
        <v>6</v>
      </c>
      <c r="F5" s="45" t="s">
        <v>7</v>
      </c>
      <c r="G5" s="5" t="s">
        <v>17</v>
      </c>
      <c r="H5" s="5" t="s">
        <v>17</v>
      </c>
      <c r="I5" s="5" t="s">
        <v>17</v>
      </c>
    </row>
    <row r="6" spans="1:9" s="3" customFormat="1" ht="14.85" customHeight="1">
      <c r="A6" s="43"/>
      <c r="B6" s="44"/>
      <c r="C6" s="9"/>
      <c r="D6" s="9" t="s">
        <v>8</v>
      </c>
      <c r="E6" s="9"/>
      <c r="F6" s="45"/>
      <c r="G6" s="8"/>
      <c r="H6" s="9"/>
      <c r="I6" s="9"/>
    </row>
    <row r="7" spans="1:9" s="3" customFormat="1" ht="14.85" customHeight="1">
      <c r="A7" s="43"/>
      <c r="B7" s="44"/>
      <c r="C7" s="9" t="s">
        <v>0</v>
      </c>
      <c r="D7" s="9" t="s">
        <v>1</v>
      </c>
      <c r="E7" s="9" t="s">
        <v>2</v>
      </c>
      <c r="F7" s="46"/>
      <c r="G7" s="9" t="s">
        <v>20</v>
      </c>
      <c r="H7" s="9" t="s">
        <v>9</v>
      </c>
      <c r="I7" s="9" t="s">
        <v>10</v>
      </c>
    </row>
    <row r="8" spans="1:9" s="3" customFormat="1" ht="14.85" customHeight="1">
      <c r="A8" s="43"/>
      <c r="B8" s="44"/>
      <c r="C8" s="6" t="s">
        <v>11</v>
      </c>
      <c r="D8" s="6" t="s">
        <v>12</v>
      </c>
      <c r="E8" s="6" t="s">
        <v>13</v>
      </c>
      <c r="F8" s="6" t="s">
        <v>25</v>
      </c>
      <c r="G8" s="6" t="s">
        <v>21</v>
      </c>
      <c r="H8" s="6" t="s">
        <v>22</v>
      </c>
      <c r="I8" s="7" t="s">
        <v>23</v>
      </c>
    </row>
    <row r="9" spans="1:9" s="3" customFormat="1" ht="48.75" customHeight="1">
      <c r="A9" s="47"/>
      <c r="B9" s="48"/>
      <c r="C9" s="22"/>
      <c r="D9" s="23"/>
      <c r="E9" s="24"/>
      <c r="F9" s="23">
        <f>D9-E9</f>
        <v>0</v>
      </c>
      <c r="G9" s="25"/>
      <c r="H9" s="25"/>
      <c r="I9" s="25"/>
    </row>
    <row r="10" spans="1:9" s="3" customFormat="1" ht="48.75" customHeight="1">
      <c r="A10" s="47"/>
      <c r="B10" s="48"/>
      <c r="C10" s="26"/>
      <c r="D10" s="27"/>
      <c r="E10" s="27"/>
      <c r="F10" s="23">
        <f>D10-E10</f>
        <v>0</v>
      </c>
      <c r="G10" s="28"/>
      <c r="H10" s="28"/>
      <c r="I10" s="28"/>
    </row>
    <row r="11" spans="1:9" s="3" customFormat="1" ht="24" customHeight="1">
      <c r="A11" s="38"/>
      <c r="B11" s="39"/>
      <c r="C11" s="16"/>
      <c r="D11" s="16"/>
      <c r="E11" s="18"/>
      <c r="F11" s="18"/>
      <c r="G11" s="16"/>
      <c r="H11" s="16"/>
      <c r="I11" s="16"/>
    </row>
    <row r="12" spans="1:9" s="3" customFormat="1" ht="24" customHeight="1">
      <c r="A12" s="38"/>
      <c r="B12" s="39"/>
      <c r="C12" s="16"/>
      <c r="D12" s="16"/>
      <c r="E12" s="16"/>
      <c r="F12" s="16"/>
      <c r="G12" s="16"/>
      <c r="H12" s="16"/>
      <c r="I12" s="16"/>
    </row>
    <row r="13" spans="1:9" s="3" customFormat="1" ht="24" customHeight="1">
      <c r="A13" s="38"/>
      <c r="B13" s="39"/>
      <c r="C13" s="16"/>
      <c r="D13" s="16"/>
      <c r="E13" s="16"/>
      <c r="F13" s="16"/>
      <c r="G13" s="16"/>
      <c r="H13" s="16"/>
      <c r="I13" s="16"/>
    </row>
    <row r="14" spans="1:9" s="3" customFormat="1" ht="24" customHeight="1">
      <c r="A14" s="36"/>
      <c r="B14" s="37"/>
      <c r="C14" s="16"/>
      <c r="D14" s="16"/>
      <c r="E14" s="16"/>
      <c r="F14" s="16"/>
      <c r="G14" s="16"/>
      <c r="H14" s="16"/>
      <c r="I14" s="16"/>
    </row>
    <row r="15" spans="1:9" s="3" customFormat="1" ht="24" customHeight="1">
      <c r="A15" s="36"/>
      <c r="B15" s="37"/>
      <c r="C15" s="17"/>
      <c r="D15" s="17"/>
      <c r="E15" s="17"/>
      <c r="F15" s="17"/>
      <c r="G15" s="17"/>
      <c r="H15" s="17"/>
      <c r="I15" s="17"/>
    </row>
    <row r="16" spans="1:9" s="3" customFormat="1" ht="24" customHeight="1">
      <c r="A16" s="38"/>
      <c r="B16" s="39"/>
      <c r="C16" s="16"/>
      <c r="D16" s="16"/>
      <c r="E16" s="16"/>
      <c r="F16" s="16"/>
      <c r="G16" s="16"/>
      <c r="H16" s="16"/>
      <c r="I16" s="16"/>
    </row>
    <row r="17" spans="1:9" s="3" customFormat="1" ht="24" customHeight="1">
      <c r="A17" s="38"/>
      <c r="B17" s="39"/>
      <c r="C17" s="16"/>
      <c r="D17" s="16"/>
      <c r="E17" s="16"/>
      <c r="F17" s="16"/>
      <c r="G17" s="16"/>
      <c r="H17" s="16"/>
      <c r="I17" s="16"/>
    </row>
    <row r="18" spans="1:9" s="3" customFormat="1" ht="24" customHeight="1">
      <c r="A18" s="40" t="s">
        <v>16</v>
      </c>
      <c r="B18" s="41"/>
      <c r="C18" s="16">
        <f>SUM(C9:C17)</f>
        <v>0</v>
      </c>
      <c r="D18" s="16">
        <f t="shared" ref="D18:I18" si="0">SUM(D9:D17)</f>
        <v>0</v>
      </c>
      <c r="E18" s="16">
        <f t="shared" si="0"/>
        <v>0</v>
      </c>
      <c r="F18" s="16">
        <f t="shared" si="0"/>
        <v>0</v>
      </c>
      <c r="G18" s="16">
        <f t="shared" si="0"/>
        <v>0</v>
      </c>
      <c r="H18" s="16">
        <f t="shared" si="0"/>
        <v>0</v>
      </c>
      <c r="I18" s="16">
        <f t="shared" si="0"/>
        <v>0</v>
      </c>
    </row>
    <row r="19" spans="1:9" s="3" customFormat="1" ht="17.25" customHeight="1">
      <c r="A19" s="3" t="s">
        <v>18</v>
      </c>
      <c r="B19" s="10"/>
      <c r="C19" s="11"/>
      <c r="D19" s="11"/>
      <c r="E19" s="11"/>
      <c r="F19" s="11"/>
      <c r="G19" s="11"/>
      <c r="H19" s="11"/>
      <c r="I19" s="11"/>
    </row>
    <row r="20" spans="1:9" s="3" customFormat="1" ht="17.25" customHeight="1">
      <c r="A20" s="34" t="s">
        <v>14</v>
      </c>
      <c r="B20" s="35"/>
      <c r="C20" s="35"/>
      <c r="D20" s="35"/>
      <c r="E20" s="35"/>
      <c r="F20" s="35"/>
      <c r="G20" s="35"/>
      <c r="H20" s="35"/>
      <c r="I20" s="35"/>
    </row>
    <row r="21" spans="1:9" s="3" customFormat="1" ht="17.25" customHeight="1">
      <c r="A21" s="34" t="s">
        <v>26</v>
      </c>
      <c r="B21" s="35"/>
      <c r="C21" s="35"/>
      <c r="D21" s="35"/>
      <c r="E21" s="35"/>
      <c r="F21" s="35"/>
      <c r="G21" s="35"/>
      <c r="H21" s="35"/>
      <c r="I21" s="35"/>
    </row>
    <row r="22" spans="1:9" s="3" customFormat="1" ht="17.25" customHeight="1">
      <c r="A22" s="32" t="s">
        <v>24</v>
      </c>
      <c r="B22" s="32"/>
      <c r="C22" s="32"/>
      <c r="D22" s="32"/>
      <c r="E22" s="32"/>
      <c r="F22" s="32"/>
      <c r="G22" s="14"/>
      <c r="H22" s="14"/>
      <c r="I22" s="14"/>
    </row>
    <row r="23" spans="1:9" s="3" customFormat="1" ht="16.5" customHeight="1">
      <c r="A23" s="34"/>
      <c r="B23" s="35"/>
      <c r="C23" s="35"/>
      <c r="D23" s="35"/>
      <c r="E23" s="35"/>
      <c r="F23" s="35"/>
      <c r="G23" s="35"/>
      <c r="H23" s="35"/>
      <c r="I23" s="35"/>
    </row>
    <row r="24" spans="1:9" s="3" customFormat="1" ht="16.5" customHeight="1">
      <c r="A24" s="32"/>
      <c r="B24" s="33"/>
      <c r="C24" s="33"/>
      <c r="D24" s="33"/>
      <c r="E24" s="33"/>
      <c r="F24" s="33"/>
      <c r="G24" s="33"/>
      <c r="H24" s="33"/>
      <c r="I24" s="33"/>
    </row>
  </sheetData>
  <mergeCells count="20">
    <mergeCell ref="D1:F1"/>
    <mergeCell ref="A14:B14"/>
    <mergeCell ref="A5:B8"/>
    <mergeCell ref="F5:F7"/>
    <mergeCell ref="A9:B9"/>
    <mergeCell ref="A10:B10"/>
    <mergeCell ref="A11:B11"/>
    <mergeCell ref="A12:B12"/>
    <mergeCell ref="A13:B13"/>
    <mergeCell ref="D3:F3"/>
    <mergeCell ref="A3:C3"/>
    <mergeCell ref="A24:I24"/>
    <mergeCell ref="A21:I21"/>
    <mergeCell ref="A22:F22"/>
    <mergeCell ref="A23:I23"/>
    <mergeCell ref="A15:B15"/>
    <mergeCell ref="A17:B17"/>
    <mergeCell ref="A18:B18"/>
    <mergeCell ref="A20:I20"/>
    <mergeCell ref="A16:B16"/>
  </mergeCells>
  <phoneticPr fontId="2"/>
  <printOptions horizontalCentered="1"/>
  <pageMargins left="0.78740157480314965" right="0.78740157480314965" top="0.78740157480314965" bottom="0.39370078740157483" header="0.51181102362204722" footer="0.51181102362204722"/>
  <pageSetup paperSize="9" scale="93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zoomScale="80" zoomScaleNormal="75" zoomScaleSheetLayoutView="80" workbookViewId="0">
      <selection activeCell="K9" sqref="K9"/>
    </sheetView>
  </sheetViews>
  <sheetFormatPr defaultColWidth="9" defaultRowHeight="12"/>
  <cols>
    <col min="1" max="1" width="4.21875" style="1" customWidth="1"/>
    <col min="2" max="2" width="30.77734375" style="1" customWidth="1"/>
    <col min="3" max="9" width="14.109375" style="1" customWidth="1"/>
    <col min="10" max="16384" width="9" style="1"/>
  </cols>
  <sheetData>
    <row r="1" spans="1:9" s="3" customFormat="1" ht="17.25" customHeight="1">
      <c r="A1" s="3" t="s">
        <v>27</v>
      </c>
      <c r="D1" s="42" t="s">
        <v>3</v>
      </c>
      <c r="E1" s="42"/>
      <c r="F1" s="42"/>
      <c r="I1" s="13"/>
    </row>
    <row r="2" spans="1:9" s="3" customFormat="1" ht="14.1" customHeight="1"/>
    <row r="3" spans="1:9" s="2" customFormat="1" ht="15.75" customHeight="1">
      <c r="A3" s="50" t="s">
        <v>29</v>
      </c>
      <c r="B3" s="50"/>
      <c r="C3" s="50"/>
      <c r="D3" s="49" t="s">
        <v>28</v>
      </c>
      <c r="E3" s="49"/>
      <c r="F3" s="49"/>
      <c r="G3" s="20"/>
      <c r="H3" s="12"/>
      <c r="I3" s="15"/>
    </row>
    <row r="4" spans="1:9" s="3" customFormat="1" ht="13.5" customHeight="1">
      <c r="I4" s="3" t="s">
        <v>19</v>
      </c>
    </row>
    <row r="5" spans="1:9" s="3" customFormat="1" ht="14.85" customHeight="1">
      <c r="A5" s="43" t="s">
        <v>15</v>
      </c>
      <c r="B5" s="44"/>
      <c r="C5" s="19" t="s">
        <v>4</v>
      </c>
      <c r="D5" s="19" t="s">
        <v>5</v>
      </c>
      <c r="E5" s="19" t="s">
        <v>6</v>
      </c>
      <c r="F5" s="45" t="s">
        <v>7</v>
      </c>
      <c r="G5" s="19" t="s">
        <v>17</v>
      </c>
      <c r="H5" s="19" t="s">
        <v>17</v>
      </c>
      <c r="I5" s="19" t="s">
        <v>17</v>
      </c>
    </row>
    <row r="6" spans="1:9" s="3" customFormat="1" ht="14.85" customHeight="1">
      <c r="A6" s="43"/>
      <c r="B6" s="44"/>
      <c r="C6" s="9"/>
      <c r="D6" s="9" t="s">
        <v>8</v>
      </c>
      <c r="E6" s="9"/>
      <c r="F6" s="45"/>
      <c r="G6" s="8"/>
      <c r="H6" s="9"/>
      <c r="I6" s="9"/>
    </row>
    <row r="7" spans="1:9" s="3" customFormat="1" ht="14.85" customHeight="1">
      <c r="A7" s="43"/>
      <c r="B7" s="44"/>
      <c r="C7" s="9" t="s">
        <v>0</v>
      </c>
      <c r="D7" s="9" t="s">
        <v>1</v>
      </c>
      <c r="E7" s="9" t="s">
        <v>2</v>
      </c>
      <c r="F7" s="46"/>
      <c r="G7" s="9" t="s">
        <v>20</v>
      </c>
      <c r="H7" s="9" t="s">
        <v>9</v>
      </c>
      <c r="I7" s="9" t="s">
        <v>10</v>
      </c>
    </row>
    <row r="8" spans="1:9" s="3" customFormat="1" ht="14.85" customHeight="1">
      <c r="A8" s="43"/>
      <c r="B8" s="44"/>
      <c r="C8" s="6" t="s">
        <v>11</v>
      </c>
      <c r="D8" s="6" t="s">
        <v>12</v>
      </c>
      <c r="E8" s="6" t="s">
        <v>13</v>
      </c>
      <c r="F8" s="6" t="s">
        <v>25</v>
      </c>
      <c r="G8" s="6" t="s">
        <v>21</v>
      </c>
      <c r="H8" s="6" t="s">
        <v>22</v>
      </c>
      <c r="I8" s="7" t="s">
        <v>23</v>
      </c>
    </row>
    <row r="9" spans="1:9" s="3" customFormat="1" ht="48.75" customHeight="1">
      <c r="A9" s="47" t="s">
        <v>30</v>
      </c>
      <c r="B9" s="48"/>
      <c r="C9" s="22">
        <v>1100000</v>
      </c>
      <c r="D9" s="23">
        <v>1000000</v>
      </c>
      <c r="E9" s="24">
        <v>0</v>
      </c>
      <c r="F9" s="23">
        <f>D9-E9</f>
        <v>1000000</v>
      </c>
      <c r="G9" s="25">
        <v>4320000</v>
      </c>
      <c r="H9" s="25">
        <v>1000000</v>
      </c>
      <c r="I9" s="25">
        <v>1000000</v>
      </c>
    </row>
    <row r="10" spans="1:9" s="3" customFormat="1" ht="48.75" customHeight="1">
      <c r="A10" s="47" t="s">
        <v>31</v>
      </c>
      <c r="B10" s="48"/>
      <c r="C10" s="26">
        <v>550000</v>
      </c>
      <c r="D10" s="27">
        <v>500000</v>
      </c>
      <c r="E10" s="27">
        <v>0</v>
      </c>
      <c r="F10" s="23">
        <f>D10-E10</f>
        <v>500000</v>
      </c>
      <c r="G10" s="28">
        <v>8640000</v>
      </c>
      <c r="H10" s="28">
        <v>500000</v>
      </c>
      <c r="I10" s="28">
        <v>500000</v>
      </c>
    </row>
    <row r="11" spans="1:9" s="3" customFormat="1" ht="24" customHeight="1">
      <c r="A11" s="38"/>
      <c r="B11" s="39"/>
      <c r="C11" s="16"/>
      <c r="D11" s="16"/>
      <c r="E11" s="18"/>
      <c r="F11" s="18"/>
      <c r="G11" s="16"/>
      <c r="H11" s="16"/>
      <c r="I11" s="16"/>
    </row>
    <row r="12" spans="1:9" s="3" customFormat="1" ht="24" customHeight="1">
      <c r="A12" s="38"/>
      <c r="B12" s="39"/>
      <c r="C12" s="16"/>
      <c r="D12" s="16"/>
      <c r="E12" s="16"/>
      <c r="F12" s="16"/>
      <c r="G12" s="16"/>
      <c r="H12" s="16"/>
      <c r="I12" s="16"/>
    </row>
    <row r="13" spans="1:9" s="3" customFormat="1" ht="24" customHeight="1">
      <c r="A13" s="38"/>
      <c r="B13" s="39"/>
      <c r="C13" s="16"/>
      <c r="D13" s="16"/>
      <c r="E13" s="16"/>
      <c r="F13" s="16"/>
      <c r="G13" s="16"/>
      <c r="H13" s="16"/>
      <c r="I13" s="16"/>
    </row>
    <row r="14" spans="1:9" s="3" customFormat="1" ht="24" customHeight="1">
      <c r="A14" s="36"/>
      <c r="B14" s="37"/>
      <c r="C14" s="16"/>
      <c r="D14" s="16"/>
      <c r="E14" s="16"/>
      <c r="F14" s="16"/>
      <c r="G14" s="16"/>
      <c r="H14" s="16"/>
      <c r="I14" s="16"/>
    </row>
    <row r="15" spans="1:9" s="3" customFormat="1" ht="24" customHeight="1">
      <c r="A15" s="36"/>
      <c r="B15" s="37"/>
      <c r="C15" s="17"/>
      <c r="D15" s="17"/>
      <c r="E15" s="17"/>
      <c r="F15" s="17"/>
      <c r="G15" s="17"/>
      <c r="H15" s="17"/>
      <c r="I15" s="17"/>
    </row>
    <row r="16" spans="1:9" s="3" customFormat="1" ht="24" customHeight="1">
      <c r="A16" s="38"/>
      <c r="B16" s="39"/>
      <c r="C16" s="16"/>
      <c r="D16" s="16"/>
      <c r="E16" s="16"/>
      <c r="F16" s="16"/>
      <c r="G16" s="16"/>
      <c r="H16" s="16"/>
      <c r="I16" s="16"/>
    </row>
    <row r="17" spans="1:9" s="3" customFormat="1" ht="24" customHeight="1">
      <c r="A17" s="38"/>
      <c r="B17" s="39"/>
      <c r="C17" s="16"/>
      <c r="D17" s="16"/>
      <c r="E17" s="16"/>
      <c r="F17" s="16"/>
      <c r="G17" s="16"/>
      <c r="H17" s="16"/>
      <c r="I17" s="16"/>
    </row>
    <row r="18" spans="1:9" s="3" customFormat="1" ht="24" customHeight="1">
      <c r="A18" s="40" t="s">
        <v>16</v>
      </c>
      <c r="B18" s="41"/>
      <c r="C18" s="28">
        <f>SUM(C9:C17)</f>
        <v>1650000</v>
      </c>
      <c r="D18" s="28">
        <f t="shared" ref="D18:I18" si="0">SUM(D9:D17)</f>
        <v>1500000</v>
      </c>
      <c r="E18" s="28">
        <f t="shared" si="0"/>
        <v>0</v>
      </c>
      <c r="F18" s="28">
        <f t="shared" si="0"/>
        <v>1500000</v>
      </c>
      <c r="G18" s="28">
        <f t="shared" si="0"/>
        <v>12960000</v>
      </c>
      <c r="H18" s="28">
        <f t="shared" si="0"/>
        <v>1500000</v>
      </c>
      <c r="I18" s="28">
        <f t="shared" si="0"/>
        <v>1500000</v>
      </c>
    </row>
    <row r="19" spans="1:9" s="3" customFormat="1" ht="17.25" customHeight="1">
      <c r="A19" s="3" t="s">
        <v>18</v>
      </c>
      <c r="B19" s="10"/>
      <c r="C19" s="11"/>
      <c r="D19" s="11"/>
      <c r="E19" s="11"/>
      <c r="F19" s="11"/>
      <c r="G19" s="11"/>
      <c r="H19" s="11"/>
      <c r="I19" s="11"/>
    </row>
    <row r="20" spans="1:9" s="3" customFormat="1" ht="17.25" customHeight="1">
      <c r="A20" s="34" t="s">
        <v>14</v>
      </c>
      <c r="B20" s="35"/>
      <c r="C20" s="35"/>
      <c r="D20" s="35"/>
      <c r="E20" s="35"/>
      <c r="F20" s="35"/>
      <c r="G20" s="35"/>
      <c r="H20" s="35"/>
      <c r="I20" s="35"/>
    </row>
    <row r="21" spans="1:9" s="3" customFormat="1" ht="17.25" customHeight="1">
      <c r="A21" s="34" t="s">
        <v>26</v>
      </c>
      <c r="B21" s="35"/>
      <c r="C21" s="35"/>
      <c r="D21" s="35"/>
      <c r="E21" s="35"/>
      <c r="F21" s="35"/>
      <c r="G21" s="35"/>
      <c r="H21" s="35"/>
      <c r="I21" s="35"/>
    </row>
    <row r="22" spans="1:9" s="3" customFormat="1" ht="17.25" customHeight="1">
      <c r="A22" s="32" t="s">
        <v>24</v>
      </c>
      <c r="B22" s="32"/>
      <c r="C22" s="32"/>
      <c r="D22" s="32"/>
      <c r="E22" s="32"/>
      <c r="F22" s="32"/>
      <c r="G22" s="21"/>
      <c r="H22" s="21"/>
      <c r="I22" s="21"/>
    </row>
    <row r="23" spans="1:9" s="3" customFormat="1" ht="16.5" customHeight="1">
      <c r="A23" s="34"/>
      <c r="B23" s="35"/>
      <c r="C23" s="35"/>
      <c r="D23" s="35"/>
      <c r="E23" s="35"/>
      <c r="F23" s="35"/>
      <c r="G23" s="35"/>
      <c r="H23" s="35"/>
      <c r="I23" s="35"/>
    </row>
    <row r="24" spans="1:9" s="3" customFormat="1" ht="16.5" customHeight="1">
      <c r="A24" s="32"/>
      <c r="B24" s="33"/>
      <c r="C24" s="33"/>
      <c r="D24" s="33"/>
      <c r="E24" s="33"/>
      <c r="F24" s="33"/>
      <c r="G24" s="33"/>
      <c r="H24" s="33"/>
      <c r="I24" s="33"/>
    </row>
  </sheetData>
  <mergeCells count="20">
    <mergeCell ref="A23:I23"/>
    <mergeCell ref="A24:I24"/>
    <mergeCell ref="A16:B16"/>
    <mergeCell ref="A17:B17"/>
    <mergeCell ref="A18:B18"/>
    <mergeCell ref="A20:I20"/>
    <mergeCell ref="A21:I21"/>
    <mergeCell ref="A22:F22"/>
    <mergeCell ref="A15:B15"/>
    <mergeCell ref="D1:F1"/>
    <mergeCell ref="A3:C3"/>
    <mergeCell ref="D3:F3"/>
    <mergeCell ref="A5:B8"/>
    <mergeCell ref="F5:F7"/>
    <mergeCell ref="A9:B9"/>
    <mergeCell ref="A10:B10"/>
    <mergeCell ref="A11:B11"/>
    <mergeCell ref="A12:B12"/>
    <mergeCell ref="A13:B13"/>
    <mergeCell ref="A14:B14"/>
  </mergeCells>
  <phoneticPr fontId="2"/>
  <printOptions horizontalCentered="1"/>
  <pageMargins left="0.78740157480314965" right="0.78740157480314965" top="0.78740157480314965" bottom="0.39370078740157483" header="0.51181102362204722" footer="0.51181102362204722"/>
  <pageSetup paperSize="9" scale="93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5"/>
  <sheetViews>
    <sheetView view="pageBreakPreview" topLeftCell="D1" zoomScale="80" zoomScaleNormal="90" zoomScaleSheetLayoutView="80" workbookViewId="0">
      <selection activeCell="K19" sqref="K19"/>
    </sheetView>
  </sheetViews>
  <sheetFormatPr defaultColWidth="9" defaultRowHeight="12"/>
  <cols>
    <col min="1" max="1" width="4.21875" style="1" customWidth="1"/>
    <col min="2" max="2" width="29.21875" style="1" customWidth="1"/>
    <col min="3" max="3" width="16.109375" style="1" customWidth="1"/>
    <col min="4" max="4" width="16.77734375" style="1" customWidth="1"/>
    <col min="5" max="5" width="14.109375" style="1" customWidth="1"/>
    <col min="6" max="9" width="13.6640625" style="1" customWidth="1"/>
    <col min="10" max="10" width="22" style="1" bestFit="1" customWidth="1"/>
    <col min="11" max="11" width="30.77734375" style="1" bestFit="1" customWidth="1"/>
    <col min="12" max="12" width="15.77734375" style="1" bestFit="1" customWidth="1"/>
    <col min="13" max="13" width="12" style="1" bestFit="1" customWidth="1"/>
    <col min="14" max="16384" width="9" style="1"/>
  </cols>
  <sheetData>
    <row r="1" spans="1:13" s="3" customFormat="1" ht="17.25" customHeight="1">
      <c r="A1" s="3" t="s">
        <v>32</v>
      </c>
      <c r="D1" s="42" t="s">
        <v>3</v>
      </c>
      <c r="E1" s="42"/>
      <c r="F1" s="42"/>
      <c r="I1" s="13"/>
    </row>
    <row r="2" spans="1:13" s="3" customFormat="1" ht="14.1" customHeight="1"/>
    <row r="3" spans="1:13" s="2" customFormat="1" ht="15.75" customHeight="1">
      <c r="A3" s="30" t="s">
        <v>33</v>
      </c>
      <c r="B3" s="30"/>
      <c r="C3" s="30"/>
      <c r="D3" s="30" t="s">
        <v>34</v>
      </c>
      <c r="E3" s="30"/>
      <c r="F3" s="30"/>
      <c r="G3" s="30"/>
      <c r="H3" s="12"/>
      <c r="I3" s="15"/>
    </row>
    <row r="4" spans="1:13" s="3" customFormat="1" ht="13.5" customHeight="1">
      <c r="I4" s="3" t="s">
        <v>19</v>
      </c>
    </row>
    <row r="5" spans="1:13" s="3" customFormat="1" ht="14.85" customHeight="1">
      <c r="A5" s="43" t="s">
        <v>15</v>
      </c>
      <c r="B5" s="44"/>
      <c r="C5" s="29" t="s">
        <v>4</v>
      </c>
      <c r="D5" s="29" t="s">
        <v>5</v>
      </c>
      <c r="E5" s="29" t="s">
        <v>6</v>
      </c>
      <c r="F5" s="45" t="s">
        <v>7</v>
      </c>
      <c r="G5" s="29" t="s">
        <v>17</v>
      </c>
      <c r="H5" s="29" t="s">
        <v>17</v>
      </c>
      <c r="I5" s="29" t="s">
        <v>17</v>
      </c>
    </row>
    <row r="6" spans="1:13" s="3" customFormat="1" ht="14.85" customHeight="1">
      <c r="A6" s="43"/>
      <c r="B6" s="44"/>
      <c r="C6" s="9"/>
      <c r="D6" s="9" t="s">
        <v>8</v>
      </c>
      <c r="E6" s="9"/>
      <c r="F6" s="45"/>
      <c r="G6" s="8"/>
      <c r="H6" s="9"/>
      <c r="I6" s="9"/>
    </row>
    <row r="7" spans="1:13" s="3" customFormat="1" ht="14.85" customHeight="1">
      <c r="A7" s="43"/>
      <c r="B7" s="44"/>
      <c r="C7" s="9" t="s">
        <v>0</v>
      </c>
      <c r="D7" s="9" t="s">
        <v>1</v>
      </c>
      <c r="E7" s="9" t="s">
        <v>2</v>
      </c>
      <c r="F7" s="46"/>
      <c r="G7" s="9" t="s">
        <v>20</v>
      </c>
      <c r="H7" s="9" t="s">
        <v>9</v>
      </c>
      <c r="I7" s="9" t="s">
        <v>10</v>
      </c>
    </row>
    <row r="8" spans="1:13" s="3" customFormat="1" ht="14.85" customHeight="1">
      <c r="A8" s="43"/>
      <c r="B8" s="44"/>
      <c r="C8" s="6" t="s">
        <v>11</v>
      </c>
      <c r="D8" s="6" t="s">
        <v>12</v>
      </c>
      <c r="E8" s="6" t="s">
        <v>13</v>
      </c>
      <c r="F8" s="6" t="s">
        <v>25</v>
      </c>
      <c r="G8" s="6" t="s">
        <v>21</v>
      </c>
      <c r="H8" s="6" t="s">
        <v>22</v>
      </c>
      <c r="I8" s="7" t="s">
        <v>23</v>
      </c>
    </row>
    <row r="9" spans="1:13" s="3" customFormat="1" ht="33.75" customHeight="1">
      <c r="A9" s="47" t="s">
        <v>36</v>
      </c>
      <c r="B9" s="48"/>
      <c r="C9" s="52" t="s">
        <v>35</v>
      </c>
      <c r="D9" s="53" t="s">
        <v>37</v>
      </c>
      <c r="E9" s="18">
        <v>0</v>
      </c>
      <c r="F9" s="18">
        <v>15500000</v>
      </c>
      <c r="G9" s="16">
        <v>15102000</v>
      </c>
      <c r="H9" s="16">
        <v>15102000</v>
      </c>
      <c r="I9" s="16">
        <v>15102000</v>
      </c>
      <c r="J9" s="54"/>
      <c r="K9" s="51"/>
      <c r="L9" s="55"/>
      <c r="M9" s="51"/>
    </row>
    <row r="10" spans="1:13" s="3" customFormat="1" ht="24" customHeight="1">
      <c r="A10" s="38"/>
      <c r="B10" s="39"/>
      <c r="C10" s="16"/>
      <c r="D10" s="16"/>
      <c r="E10" s="18"/>
      <c r="F10" s="18"/>
      <c r="G10" s="16"/>
      <c r="H10" s="16"/>
      <c r="I10" s="16"/>
      <c r="J10" s="54"/>
      <c r="K10" s="51"/>
      <c r="L10" s="55"/>
      <c r="M10" s="51"/>
    </row>
    <row r="11" spans="1:13" s="3" customFormat="1" ht="24" customHeight="1">
      <c r="A11" s="38"/>
      <c r="B11" s="39"/>
      <c r="C11" s="16"/>
      <c r="D11" s="16"/>
      <c r="E11" s="16"/>
      <c r="F11" s="16"/>
      <c r="G11" s="16"/>
      <c r="H11" s="16"/>
      <c r="I11" s="16"/>
      <c r="J11" s="54"/>
      <c r="K11" s="51"/>
      <c r="L11" s="56"/>
      <c r="M11" s="51"/>
    </row>
    <row r="12" spans="1:13" s="3" customFormat="1" ht="24" customHeight="1">
      <c r="A12" s="38"/>
      <c r="B12" s="39"/>
      <c r="C12" s="16"/>
      <c r="D12" s="16"/>
      <c r="E12" s="16"/>
      <c r="F12" s="16"/>
      <c r="G12" s="16"/>
      <c r="H12" s="16"/>
      <c r="I12" s="16"/>
      <c r="J12" s="54"/>
      <c r="K12" s="51"/>
      <c r="L12" s="51"/>
      <c r="M12" s="51"/>
    </row>
    <row r="13" spans="1:13" s="3" customFormat="1" ht="24" customHeight="1">
      <c r="A13" s="38"/>
      <c r="B13" s="39"/>
      <c r="C13" s="16"/>
      <c r="D13" s="16"/>
      <c r="E13" s="16"/>
      <c r="F13" s="16"/>
      <c r="G13" s="16"/>
      <c r="H13" s="16"/>
      <c r="I13" s="16"/>
    </row>
    <row r="14" spans="1:13" s="3" customFormat="1" ht="24" customHeight="1">
      <c r="A14" s="38"/>
      <c r="B14" s="39"/>
      <c r="C14" s="57"/>
      <c r="D14" s="57"/>
      <c r="E14" s="57"/>
      <c r="F14" s="57"/>
      <c r="G14" s="57"/>
      <c r="H14" s="57"/>
      <c r="I14" s="57"/>
    </row>
    <row r="15" spans="1:13" s="3" customFormat="1" ht="24" customHeight="1">
      <c r="A15" s="36"/>
      <c r="B15" s="37"/>
      <c r="C15" s="16"/>
      <c r="D15" s="16"/>
      <c r="E15" s="16"/>
      <c r="F15" s="16"/>
      <c r="G15" s="16"/>
      <c r="H15" s="16"/>
      <c r="I15" s="16"/>
      <c r="J15" s="54"/>
      <c r="K15" s="58"/>
    </row>
    <row r="16" spans="1:13" s="3" customFormat="1" ht="24" customHeight="1">
      <c r="A16" s="36"/>
      <c r="B16" s="37"/>
      <c r="C16" s="17"/>
      <c r="D16" s="17"/>
      <c r="E16" s="17"/>
      <c r="F16" s="17"/>
      <c r="G16" s="17"/>
      <c r="H16" s="17"/>
      <c r="I16" s="17"/>
      <c r="J16" s="54"/>
      <c r="K16" s="51"/>
      <c r="L16" s="55"/>
      <c r="M16" s="51"/>
    </row>
    <row r="17" spans="1:16" s="3" customFormat="1" ht="24" customHeight="1">
      <c r="A17" s="38"/>
      <c r="B17" s="39"/>
      <c r="C17" s="16"/>
      <c r="D17" s="16"/>
      <c r="E17" s="16"/>
      <c r="F17" s="16"/>
      <c r="G17" s="16"/>
      <c r="H17" s="16"/>
      <c r="I17" s="16"/>
      <c r="J17" s="54"/>
      <c r="K17" s="59"/>
      <c r="L17" s="59"/>
      <c r="M17" s="59"/>
      <c r="N17" s="59"/>
      <c r="O17" s="59"/>
      <c r="P17" s="59"/>
    </row>
    <row r="18" spans="1:16" s="3" customFormat="1" ht="24" customHeight="1">
      <c r="A18" s="38"/>
      <c r="B18" s="39"/>
      <c r="C18" s="16"/>
      <c r="D18" s="16"/>
      <c r="E18" s="16"/>
      <c r="F18" s="16"/>
      <c r="G18" s="16"/>
      <c r="H18" s="16"/>
      <c r="I18" s="16"/>
      <c r="J18" s="54"/>
      <c r="K18" s="51"/>
      <c r="L18" s="51"/>
      <c r="M18" s="51"/>
    </row>
    <row r="19" spans="1:16" s="3" customFormat="1" ht="24" customHeight="1">
      <c r="A19" s="40" t="s">
        <v>16</v>
      </c>
      <c r="B19" s="41"/>
      <c r="C19" s="16">
        <f>SUM(C9:C18)</f>
        <v>0</v>
      </c>
      <c r="D19" s="16">
        <f>SUM(D9:D18)</f>
        <v>0</v>
      </c>
      <c r="E19" s="16">
        <f>SUM(E9:E18)</f>
        <v>0</v>
      </c>
      <c r="F19" s="16">
        <f>SUM(F9:F18)</f>
        <v>15500000</v>
      </c>
      <c r="G19" s="16">
        <f>SUM(G9:G18)</f>
        <v>15102000</v>
      </c>
      <c r="H19" s="16">
        <f>SUM(H9:H18)</f>
        <v>15102000</v>
      </c>
      <c r="I19" s="16">
        <f>SUM(I9:I18)</f>
        <v>15102000</v>
      </c>
      <c r="J19" s="54"/>
      <c r="K19" s="51"/>
      <c r="L19" s="55"/>
      <c r="M19" s="51"/>
    </row>
    <row r="20" spans="1:16" s="3" customFormat="1" ht="17.25" customHeight="1">
      <c r="A20" s="3" t="s">
        <v>18</v>
      </c>
      <c r="B20" s="10"/>
      <c r="C20" s="11"/>
      <c r="D20" s="11"/>
      <c r="E20" s="11"/>
      <c r="F20" s="11"/>
      <c r="G20" s="11"/>
      <c r="H20" s="11"/>
      <c r="I20" s="11"/>
      <c r="K20" s="51"/>
      <c r="L20" s="60"/>
      <c r="M20" s="55"/>
    </row>
    <row r="21" spans="1:16" s="3" customFormat="1" ht="17.25" customHeight="1">
      <c r="A21" s="34" t="s">
        <v>14</v>
      </c>
      <c r="B21" s="35"/>
      <c r="C21" s="35"/>
      <c r="D21" s="35"/>
      <c r="E21" s="35"/>
      <c r="F21" s="35"/>
      <c r="G21" s="35"/>
      <c r="H21" s="35"/>
      <c r="I21" s="35"/>
      <c r="K21" s="51"/>
    </row>
    <row r="22" spans="1:16" s="3" customFormat="1" ht="17.25" customHeight="1">
      <c r="A22" s="34" t="s">
        <v>26</v>
      </c>
      <c r="B22" s="35"/>
      <c r="C22" s="35"/>
      <c r="D22" s="35"/>
      <c r="E22" s="35"/>
      <c r="F22" s="35"/>
      <c r="G22" s="35"/>
      <c r="H22" s="35"/>
      <c r="I22" s="35"/>
    </row>
    <row r="23" spans="1:16" s="3" customFormat="1" ht="17.25" customHeight="1">
      <c r="A23" s="32" t="s">
        <v>24</v>
      </c>
      <c r="B23" s="32"/>
      <c r="C23" s="32"/>
      <c r="D23" s="32"/>
      <c r="E23" s="32"/>
      <c r="F23" s="32"/>
      <c r="G23" s="31"/>
      <c r="H23" s="31"/>
      <c r="I23" s="31"/>
    </row>
    <row r="24" spans="1:16" s="3" customFormat="1" ht="16.5" customHeight="1">
      <c r="A24" s="34"/>
      <c r="B24" s="35"/>
      <c r="C24" s="35"/>
      <c r="D24" s="35"/>
      <c r="E24" s="35"/>
      <c r="F24" s="35"/>
      <c r="G24" s="35"/>
      <c r="H24" s="35"/>
      <c r="I24" s="35"/>
    </row>
    <row r="25" spans="1:16" s="3" customFormat="1" ht="16.5" customHeight="1">
      <c r="A25" s="32"/>
      <c r="B25" s="33"/>
      <c r="C25" s="33"/>
      <c r="D25" s="33"/>
      <c r="E25" s="33"/>
      <c r="F25" s="33"/>
      <c r="G25" s="33"/>
      <c r="H25" s="33"/>
      <c r="I25" s="33"/>
    </row>
  </sheetData>
  <mergeCells count="20">
    <mergeCell ref="A23:F23"/>
    <mergeCell ref="A24:I24"/>
    <mergeCell ref="A25:I25"/>
    <mergeCell ref="A17:B17"/>
    <mergeCell ref="K17:P17"/>
    <mergeCell ref="A18:B18"/>
    <mergeCell ref="A19:B19"/>
    <mergeCell ref="A21:I21"/>
    <mergeCell ref="A22:I22"/>
    <mergeCell ref="A11:B11"/>
    <mergeCell ref="A12:B12"/>
    <mergeCell ref="A13:B13"/>
    <mergeCell ref="A14:B14"/>
    <mergeCell ref="A15:B15"/>
    <mergeCell ref="A16:B16"/>
    <mergeCell ref="D1:F1"/>
    <mergeCell ref="A5:B8"/>
    <mergeCell ref="F5:F7"/>
    <mergeCell ref="A9:B9"/>
    <mergeCell ref="A10:B10"/>
  </mergeCells>
  <phoneticPr fontId="2"/>
  <printOptions horizontalCentered="1"/>
  <pageMargins left="0.59055118110236227" right="0.59055118110236227" top="0.78740157480314965" bottom="0.39370078740157483" header="0.51181102362204722" footer="0.51181102362204722"/>
  <pageSetup paperSize="9" orientation="landscape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申請額内訳</vt:lpstr>
      <vt:lpstr>申請額内訳（記入例_備品購入）</vt:lpstr>
      <vt:lpstr>申請額内訳 (記入例_創設※開設準備のみ)</vt:lpstr>
      <vt:lpstr>'申請額内訳 (記入例_創設※開設準備のみ)'!Print_Area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首藤　泰紀</dc:creator>
  <cp:lastModifiedBy>藤田　貴之</cp:lastModifiedBy>
  <cp:lastPrinted>2017-02-02T10:34:14Z</cp:lastPrinted>
  <dcterms:created xsi:type="dcterms:W3CDTF">1997-01-08T22:48:59Z</dcterms:created>
  <dcterms:modified xsi:type="dcterms:W3CDTF">2023-11-01T08:58:27Z</dcterms:modified>
</cp:coreProperties>
</file>